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6DCF2491DB22BE/P2G/Ford Road/engineer/"/>
    </mc:Choice>
  </mc:AlternateContent>
  <xr:revisionPtr revIDLastSave="137" documentId="8_{EB14775A-1D9C-42B4-9B9A-34D8DD55A051}" xr6:coauthVersionLast="47" xr6:coauthVersionMax="47" xr10:uidLastSave="{C320C5F2-61F5-4B30-93F1-53648A71BFFB}"/>
  <bookViews>
    <workbookView xWindow="720" yWindow="740" windowWidth="21840" windowHeight="14300" xr2:uid="{E05795C6-FC6B-46DC-9F2A-DADB6BBDC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8" i="1" s="1"/>
</calcChain>
</file>

<file path=xl/sharedStrings.xml><?xml version="1.0" encoding="utf-8"?>
<sst xmlns="http://schemas.openxmlformats.org/spreadsheetml/2006/main" count="50" uniqueCount="39">
  <si>
    <t>Street frontage specific repair</t>
  </si>
  <si>
    <t xml:space="preserve">Remove 2.5 LM of  floor 1 mtr out from brick wall running fron center of street frontage towards back of building for inspection </t>
  </si>
  <si>
    <t xml:space="preserve">If required excavate by hard around foundation footing to expose and prepare for underpinning </t>
  </si>
  <si>
    <t xml:space="preserve">Pour isolated underpinning footings to secure foundation if required </t>
  </si>
  <si>
    <t>Clean the inside and outside at the location of the significant cracks in the brick</t>
  </si>
  <si>
    <t>Grind out the bed joints centered on the crack</t>
  </si>
  <si>
    <t>Install 7mm carbon fibre rods Allow 5 each side of the wall (5 inside, 5 outside)</t>
  </si>
  <si>
    <t>Allow to repair the lintel in the rear flat internal brick wall.</t>
  </si>
  <si>
    <r>
      <t>Repair to Brick work cracks (other than Street Frontage</t>
    </r>
    <r>
      <rPr>
        <sz val="10.5"/>
        <color theme="1"/>
        <rFont val="Arial"/>
        <family val="2"/>
      </rPr>
      <t>)</t>
    </r>
  </si>
  <si>
    <t xml:space="preserve">Isolated areas of mortor to be raked out and repointed </t>
  </si>
  <si>
    <t xml:space="preserve">10x 7mmx1m $255 total  delivered </t>
  </si>
  <si>
    <t xml:space="preserve">Allowance </t>
  </si>
  <si>
    <t>Allowed 20% of brickwork @ $75/m2</t>
  </si>
  <si>
    <t>Repairs based on engineers report</t>
  </si>
  <si>
    <t xml:space="preserve">Scaffolding to enable roof and gutter replacement </t>
  </si>
  <si>
    <r>
      <rPr>
        <b/>
        <sz val="10.5"/>
        <color theme="1"/>
        <rFont val="Arial"/>
        <family val="2"/>
      </rPr>
      <t>Note</t>
    </r>
    <r>
      <rPr>
        <sz val="10.5"/>
        <color theme="1"/>
        <rFont val="Arial"/>
        <family val="2"/>
      </rPr>
      <t xml:space="preserve"> other internal engineers repair recommendations  are part of the internal fitout and not included in above, for example  fire seperation,plasterboard bracing etc</t>
    </r>
  </si>
  <si>
    <t xml:space="preserve">Quote  24/10/24  allows for scaffold on site for six weeks </t>
  </si>
  <si>
    <t xml:space="preserve">Replace Roof and gutter </t>
  </si>
  <si>
    <t xml:space="preserve">Quote Remove existing roof  and replace 18/11/24 </t>
  </si>
  <si>
    <t>Quote to install new gutter and downpipes  18/11/23</t>
  </si>
  <si>
    <t xml:space="preserve">Replace pre primed  facia around all building </t>
  </si>
  <si>
    <t xml:space="preserve">Builder to remove dormer structures and prepare roof to receive iron </t>
  </si>
  <si>
    <t xml:space="preserve">Replace windows and doors like for like </t>
  </si>
  <si>
    <t xml:space="preserve">Quote 24/11/24 supply joinery including double glaze ,low E ,argon filled </t>
  </si>
  <si>
    <t>Quote</t>
  </si>
  <si>
    <t xml:space="preserve">Builder to remove and dispose of existing </t>
  </si>
  <si>
    <t xml:space="preserve">Builder to install nes like for like joinery </t>
  </si>
  <si>
    <t>Allowance</t>
  </si>
  <si>
    <t xml:space="preserve">P&amp;G </t>
  </si>
  <si>
    <t xml:space="preserve">Subtotal </t>
  </si>
  <si>
    <t xml:space="preserve">GST </t>
  </si>
  <si>
    <t>Total</t>
  </si>
  <si>
    <t xml:space="preserve">Other possible  costs </t>
  </si>
  <si>
    <t xml:space="preserve">Builders margin </t>
  </si>
  <si>
    <t xml:space="preserve">Repairs to 59 Ford Road stable to action engineering report Replace roof and wooden windows </t>
  </si>
  <si>
    <t xml:space="preserve">Description </t>
  </si>
  <si>
    <t xml:space="preserve">comment </t>
  </si>
  <si>
    <t>Allowance general brick work</t>
  </si>
  <si>
    <t>Allowed 20m2 @ $75/m2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</si>
</sst>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.5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4" fontId="0" fillId="0" borderId="0" xfId="1" applyFont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AAD6-3BCB-4C53-86A2-8703312395E7}">
  <sheetPr>
    <pageSetUpPr fitToPage="1"/>
  </sheetPr>
  <dimension ref="A1:C38"/>
  <sheetViews>
    <sheetView tabSelected="1" workbookViewId="0">
      <selection activeCell="F9" sqref="F9"/>
    </sheetView>
  </sheetViews>
  <sheetFormatPr defaultRowHeight="14.5" x14ac:dyDescent="0.35"/>
  <cols>
    <col min="1" max="1" width="78" customWidth="1"/>
    <col min="2" max="2" width="30.453125" customWidth="1"/>
    <col min="3" max="3" width="20.26953125" customWidth="1"/>
  </cols>
  <sheetData>
    <row r="1" spans="1:3" ht="23.5" x14ac:dyDescent="0.55000000000000004">
      <c r="A1" s="13" t="s">
        <v>34</v>
      </c>
      <c r="B1" s="14"/>
      <c r="C1" s="14"/>
    </row>
    <row r="2" spans="1:3" ht="23.5" x14ac:dyDescent="0.55000000000000004">
      <c r="A2" s="15"/>
      <c r="B2" s="16"/>
      <c r="C2" s="16"/>
    </row>
    <row r="3" spans="1:3" x14ac:dyDescent="0.35">
      <c r="A3" s="1" t="s">
        <v>35</v>
      </c>
      <c r="B3" s="1" t="s">
        <v>36</v>
      </c>
      <c r="C3" s="1" t="s">
        <v>11</v>
      </c>
    </row>
    <row r="4" spans="1:3" ht="18.5" x14ac:dyDescent="0.45">
      <c r="A4" s="7" t="s">
        <v>13</v>
      </c>
      <c r="C4" s="6"/>
    </row>
    <row r="5" spans="1:3" x14ac:dyDescent="0.35">
      <c r="A5" s="1" t="s">
        <v>0</v>
      </c>
      <c r="C5" s="6"/>
    </row>
    <row r="6" spans="1:3" ht="30.5" customHeight="1" x14ac:dyDescent="0.35">
      <c r="A6" s="2" t="s">
        <v>1</v>
      </c>
      <c r="C6" s="6">
        <v>1000</v>
      </c>
    </row>
    <row r="7" spans="1:3" x14ac:dyDescent="0.35">
      <c r="A7" t="s">
        <v>2</v>
      </c>
      <c r="B7" t="s">
        <v>27</v>
      </c>
      <c r="C7" s="6">
        <v>1000</v>
      </c>
    </row>
    <row r="8" spans="1:3" x14ac:dyDescent="0.35">
      <c r="A8" t="s">
        <v>3</v>
      </c>
      <c r="B8" t="s">
        <v>27</v>
      </c>
      <c r="C8" s="6">
        <v>3500</v>
      </c>
    </row>
    <row r="9" spans="1:3" x14ac:dyDescent="0.35">
      <c r="A9" s="3" t="s">
        <v>4</v>
      </c>
      <c r="B9" t="s">
        <v>37</v>
      </c>
      <c r="C9" s="6">
        <v>2000</v>
      </c>
    </row>
    <row r="10" spans="1:3" x14ac:dyDescent="0.35">
      <c r="A10" s="4" t="s">
        <v>5</v>
      </c>
      <c r="B10" t="s">
        <v>38</v>
      </c>
      <c r="C10" s="6">
        <v>1500</v>
      </c>
    </row>
    <row r="11" spans="1:3" x14ac:dyDescent="0.35">
      <c r="A11" s="3" t="s">
        <v>6</v>
      </c>
      <c r="B11" t="s">
        <v>10</v>
      </c>
      <c r="C11" s="6">
        <v>1000</v>
      </c>
    </row>
    <row r="12" spans="1:3" x14ac:dyDescent="0.35">
      <c r="A12" s="3" t="s">
        <v>7</v>
      </c>
      <c r="B12" t="s">
        <v>27</v>
      </c>
      <c r="C12" s="6">
        <v>4000</v>
      </c>
    </row>
    <row r="13" spans="1:3" x14ac:dyDescent="0.35">
      <c r="A13" s="3"/>
      <c r="C13" s="6"/>
    </row>
    <row r="14" spans="1:3" x14ac:dyDescent="0.35">
      <c r="A14" s="5" t="s">
        <v>8</v>
      </c>
      <c r="C14" s="6"/>
    </row>
    <row r="15" spans="1:3" x14ac:dyDescent="0.35">
      <c r="A15" s="3" t="s">
        <v>9</v>
      </c>
      <c r="B15" t="s">
        <v>12</v>
      </c>
      <c r="C15" s="6">
        <v>6000</v>
      </c>
    </row>
    <row r="16" spans="1:3" x14ac:dyDescent="0.35">
      <c r="C16" s="6"/>
    </row>
    <row r="17" spans="1:3" ht="35.5" customHeight="1" x14ac:dyDescent="0.35">
      <c r="A17" s="9" t="s">
        <v>15</v>
      </c>
      <c r="C17" s="6"/>
    </row>
    <row r="18" spans="1:3" ht="21" x14ac:dyDescent="0.5">
      <c r="A18" s="8" t="s">
        <v>14</v>
      </c>
      <c r="C18" s="6"/>
    </row>
    <row r="19" spans="1:3" x14ac:dyDescent="0.35">
      <c r="A19" t="s">
        <v>16</v>
      </c>
      <c r="B19" t="s">
        <v>24</v>
      </c>
      <c r="C19" s="6">
        <v>5000</v>
      </c>
    </row>
    <row r="20" spans="1:3" x14ac:dyDescent="0.35">
      <c r="C20" s="6"/>
    </row>
    <row r="21" spans="1:3" ht="21" x14ac:dyDescent="0.35">
      <c r="A21" s="10" t="s">
        <v>17</v>
      </c>
      <c r="C21" s="6"/>
    </row>
    <row r="22" spans="1:3" x14ac:dyDescent="0.35">
      <c r="A22" t="s">
        <v>18</v>
      </c>
      <c r="B22" t="s">
        <v>24</v>
      </c>
      <c r="C22" s="6">
        <v>30865.23</v>
      </c>
    </row>
    <row r="23" spans="1:3" x14ac:dyDescent="0.35">
      <c r="A23" t="s">
        <v>19</v>
      </c>
      <c r="B23" t="s">
        <v>24</v>
      </c>
      <c r="C23" s="6">
        <v>5698.73</v>
      </c>
    </row>
    <row r="24" spans="1:3" x14ac:dyDescent="0.35">
      <c r="A24" t="s">
        <v>20</v>
      </c>
      <c r="B24" t="s">
        <v>11</v>
      </c>
      <c r="C24" s="6">
        <v>4000</v>
      </c>
    </row>
    <row r="25" spans="1:3" x14ac:dyDescent="0.35">
      <c r="A25" t="s">
        <v>21</v>
      </c>
      <c r="B25" t="s">
        <v>11</v>
      </c>
      <c r="C25" s="6">
        <v>5000</v>
      </c>
    </row>
    <row r="27" spans="1:3" ht="21" x14ac:dyDescent="0.5">
      <c r="A27" s="8" t="s">
        <v>22</v>
      </c>
    </row>
    <row r="28" spans="1:3" x14ac:dyDescent="0.35">
      <c r="A28" t="s">
        <v>23</v>
      </c>
      <c r="B28" t="s">
        <v>24</v>
      </c>
      <c r="C28" s="6">
        <v>45923.48</v>
      </c>
    </row>
    <row r="29" spans="1:3" x14ac:dyDescent="0.35">
      <c r="A29" t="s">
        <v>25</v>
      </c>
      <c r="B29" t="s">
        <v>27</v>
      </c>
      <c r="C29" s="6">
        <v>2500</v>
      </c>
    </row>
    <row r="30" spans="1:3" x14ac:dyDescent="0.35">
      <c r="A30" t="s">
        <v>26</v>
      </c>
      <c r="B30" t="s">
        <v>27</v>
      </c>
      <c r="C30" s="6">
        <v>4500</v>
      </c>
    </row>
    <row r="33" spans="1:3" ht="21" x14ac:dyDescent="0.5">
      <c r="A33" s="8" t="s">
        <v>32</v>
      </c>
    </row>
    <row r="34" spans="1:3" x14ac:dyDescent="0.35">
      <c r="A34" t="s">
        <v>28</v>
      </c>
      <c r="B34" t="s">
        <v>11</v>
      </c>
      <c r="C34" s="6">
        <v>11070</v>
      </c>
    </row>
    <row r="35" spans="1:3" x14ac:dyDescent="0.35">
      <c r="A35" t="s">
        <v>33</v>
      </c>
      <c r="B35" t="s">
        <v>11</v>
      </c>
      <c r="C35" s="6">
        <v>13000</v>
      </c>
    </row>
    <row r="36" spans="1:3" x14ac:dyDescent="0.35">
      <c r="A36" s="11" t="s">
        <v>29</v>
      </c>
      <c r="C36" s="12">
        <f>SUM(C6:C35)</f>
        <v>147557.44</v>
      </c>
    </row>
    <row r="37" spans="1:3" x14ac:dyDescent="0.35">
      <c r="A37" s="11" t="s">
        <v>30</v>
      </c>
      <c r="C37" s="12">
        <f>C36*15%</f>
        <v>22133.615999999998</v>
      </c>
    </row>
    <row r="38" spans="1:3" x14ac:dyDescent="0.35">
      <c r="A38" s="11" t="s">
        <v>31</v>
      </c>
      <c r="C38" s="12">
        <f>SUM(C36:C37)</f>
        <v>169691.05600000001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Wells</dc:creator>
  <cp:lastModifiedBy>Mark Wells</cp:lastModifiedBy>
  <cp:lastPrinted>2025-10-30T00:18:03Z</cp:lastPrinted>
  <dcterms:created xsi:type="dcterms:W3CDTF">2025-10-29T21:23:22Z</dcterms:created>
  <dcterms:modified xsi:type="dcterms:W3CDTF">2025-10-30T00:19:13Z</dcterms:modified>
</cp:coreProperties>
</file>